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<sst xmlns="http://schemas.openxmlformats.org/spreadsheetml/2006/main" count="365" uniqueCount="297">
  <si>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</si>
  <si>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</si>
  <si>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</si>
  <si>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</si>
  <si>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</si>
  <si>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</si>
  <si>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</si>
  <si>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</si>
  <si>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</si>
  <si>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</si>
  <si>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</si>
  <si>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</si>
  <si>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</si>
  <si>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</si>
  <si>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</si>
  <si>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</si>
  <si>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</si>
  <si>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</si>
  <si>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</si>
  <si>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</si>
  <si>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</si>
  <si>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</si>
  <si>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</si>
  <si>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</si>
  <si>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0118600</t>
  </si>
  <si>
    <t>0133</t>
  </si>
  <si>
    <t>8600</t>
  </si>
  <si>
    <t>Інші видатки</t>
  </si>
  <si>
    <t>0118601</t>
  </si>
  <si>
    <t>0118602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</si>
  <si>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</si>
  <si>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</si>
  <si>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</si>
  <si>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</si>
  <si>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</si>
  <si>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</si>
  <si>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</si>
  <si>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</si>
  <si>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</si>
  <si>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</si>
  <si>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</si>
  <si>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</si>
  <si>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0312210</t>
  </si>
  <si>
    <t>Програми і централізовані заходи у галузі охорони здоров`я</t>
  </si>
  <si>
    <t>0312214</t>
  </si>
  <si>
    <t>0763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</si>
  <si>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</si>
  <si>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</si>
  <si>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</si>
  <si>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</si>
  <si>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</si>
  <si>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</si>
  <si>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</si>
  <si>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</si>
  <si>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</si>
  <si>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0313130</t>
  </si>
  <si>
    <t>1040</t>
  </si>
  <si>
    <t>3131</t>
  </si>
  <si>
    <t>Здійснення соціальної роботи з вразливими категоріями населення</t>
  </si>
  <si>
    <t>0313131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</si>
  <si>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</si>
  <si>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</si>
  <si>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</si>
  <si>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</si>
  <si>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</si>
  <si>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</si>
  <si>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</si>
  <si>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</si>
  <si>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</si>
  <si>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сім`ї</t>
  </si>
  <si>
    <t>0313140</t>
  </si>
  <si>
    <t>3140</t>
  </si>
  <si>
    <t>Заходи державної політики з питань молоді</t>
  </si>
  <si>
    <t>0315010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</si>
  <si>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</si>
  <si>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</si>
  <si>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</si>
  <si>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</si>
  <si>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</si>
  <si>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0315020</t>
  </si>
  <si>
    <t>Діяльність закладів фізичної культури і спорту  </t>
  </si>
  <si>
    <t>0315023</t>
  </si>
  <si>
    <t>5023</t>
  </si>
  <si>
    <t>Фінансова підтримка дитячо-юнацьких спортивних шкіл фізкультурно-спортивних товариств</t>
  </si>
  <si>
    <t>0315030</t>
  </si>
  <si>
    <t>Фінансова підтримка фізкультурно-спортивного руху</t>
  </si>
  <si>
    <t>0315033</t>
  </si>
  <si>
    <t>5033</t>
  </si>
  <si>
    <t>Фінансова підтримка на утримання регіональних рад фізкультурно-спортивного товариства `Колос`</t>
  </si>
  <si>
    <t>0316060</t>
  </si>
  <si>
    <t>0620</t>
  </si>
  <si>
    <t>6060</t>
  </si>
  <si>
    <t>Благоустрій міст, сіл, селищ</t>
  </si>
  <si>
    <t>0317450</t>
  </si>
  <si>
    <t>0411</t>
  </si>
  <si>
    <t>7450</t>
  </si>
  <si>
    <t>Сприяння розвитку малого та середнього підприємництва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</si>
  <si>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</si>
  <si>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</si>
  <si>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</si>
  <si>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</si>
  <si>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0318600</t>
  </si>
  <si>
    <t>1000000</t>
  </si>
  <si>
    <t>Відділ  освіти Чернігівської районної державної адміністрації.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</si>
  <si>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</si>
  <si>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</si>
  <si>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</si>
  <si>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</si>
  <si>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</si>
  <si>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</si>
  <si>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</si>
  <si>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</si>
  <si>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</si>
  <si>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</si>
  <si>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</si>
  <si>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</si>
  <si>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</si>
  <si>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</si>
  <si>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</si>
  <si>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</si>
  <si>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</si>
  <si>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</si>
  <si>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</si>
  <si>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</si>
  <si>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</si>
  <si>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</si>
  <si>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</si>
  <si>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</si>
  <si>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і дітям, позбавленим батьківського піклування, яким виповнюється 18 років</t>
  </si>
  <si>
    <t>1500000</t>
  </si>
  <si>
    <t>Орган з питань праці та соціального захисту населення</t>
  </si>
  <si>
    <t>1510000</t>
  </si>
  <si>
    <t>1511060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</si>
  <si>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</si>
  <si>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</si>
  <si>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</si>
  <si>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</si>
  <si>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</si>
  <si>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</si>
  <si>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1030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</si>
  <si>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</si>
  <si>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</si>
  <si>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</si>
  <si>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</si>
  <si>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</si>
  <si>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</si>
  <si>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</si>
  <si>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</si>
  <si>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</si>
  <si>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</si>
  <si>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</si>
  <si>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</si>
  <si>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</si>
  <si>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</si>
  <si>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</si>
  <si>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</si>
  <si>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</si>
  <si>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</si>
  <si>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</si>
  <si>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</si>
  <si>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</si>
  <si>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</si>
  <si>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</si>
  <si>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</si>
  <si>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</si>
  <si>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</si>
  <si>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</si>
  <si>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</si>
  <si>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</si>
  <si>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</si>
  <si>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</si>
  <si>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</si>
  <si>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</si>
  <si>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</si>
  <si>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</si>
  <si>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</si>
  <si>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</si>
  <si>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</si>
  <si>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</si>
  <si>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</si>
  <si>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</si>
  <si>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</si>
  <si>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на догляд за дитиною віком до трьох років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</si>
  <si>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</si>
  <si>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</si>
  <si>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</si>
  <si>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</si>
  <si>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</si>
  <si>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</si>
  <si>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</si>
  <si>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</si>
  <si>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</si>
  <si>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</si>
  <si>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</si>
  <si>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</si>
  <si>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</si>
  <si>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</si>
  <si>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</si>
  <si>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</si>
  <si>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</si>
  <si>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</si>
  <si>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</si>
  <si>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1010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</si>
  <si>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</si>
  <si>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</si>
  <si>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</si>
  <si>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</si>
  <si>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на догляд за інвалідом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</si>
  <si>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</si>
  <si>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</si>
  <si>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</si>
  <si>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</si>
  <si>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</si>
  <si>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</si>
  <si>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</si>
  <si>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</si>
  <si>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</si>
  <si>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</si>
  <si>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</si>
  <si>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</si>
  <si>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</si>
  <si>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</si>
  <si>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</si>
  <si>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</si>
  <si>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</si>
  <si>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</si>
  <si>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</si>
  <si>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3400</t>
  </si>
  <si>
    <t>Інші видатки на соціальний захист населення  </t>
  </si>
  <si>
    <t>2000000</t>
  </si>
  <si>
    <t>Орган у справах дітей</t>
  </si>
  <si>
    <t>2010000</t>
  </si>
  <si>
    <t>2013110</t>
  </si>
  <si>
    <t>Заклади і заходи з питань дітей та їх соціального захисту</t>
  </si>
  <si>
    <t>2013112</t>
  </si>
  <si>
    <t>3112</t>
  </si>
  <si>
    <t>Заходи державної політики з питань дітей та їх соціального захисту</t>
  </si>
  <si>
    <t>2400000</t>
  </si>
  <si>
    <t>Відділ культури і туризму Чернігівської районної державної адміністрації</t>
  </si>
  <si>
    <t>2410000</t>
  </si>
  <si>
    <t>2414030</t>
  </si>
  <si>
    <t>0822</t>
  </si>
  <si>
    <t>4030</t>
  </si>
  <si>
    <t>Фiлармонiї, музичнi колективи i ансамблі та iншi мистецькі заклади та заходи</t>
  </si>
  <si>
    <t>2414060</t>
  </si>
  <si>
    <t>0824</t>
  </si>
  <si>
    <t>4060</t>
  </si>
  <si>
    <t>Бiблiотеки</t>
  </si>
  <si>
    <t>2414070</t>
  </si>
  <si>
    <t>4070</t>
  </si>
  <si>
    <t>Музеї i виставки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</si>
  <si>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</si>
  <si>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</si>
  <si>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</si>
  <si>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</si>
  <si>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</si>
  <si>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</si>
  <si>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</si>
  <si>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2414200</t>
  </si>
  <si>
    <t>0829</t>
  </si>
  <si>
    <t>4200</t>
  </si>
  <si>
    <t>Iншi культурно-освiтнi заклади та заходи</t>
  </si>
  <si>
    <t>2417210</t>
  </si>
  <si>
    <t>Підтримка засобів масової інформації</t>
  </si>
  <si>
    <t>2417213</t>
  </si>
  <si>
    <t>0830</t>
  </si>
  <si>
    <t>7213</t>
  </si>
  <si>
    <t>Підтримка книговидання</t>
  </si>
  <si>
    <t>5300000</t>
  </si>
  <si>
    <t>Орган з питань агропромислового комплексу, сільського господарства та продовольства</t>
  </si>
  <si>
    <t>5310000</t>
  </si>
  <si>
    <t>5317330</t>
  </si>
  <si>
    <t>0421</t>
  </si>
  <si>
    <t>7330</t>
  </si>
  <si>
    <t>Програми в галузі сільського господарства, лісового господарства, рибальства та мисливства</t>
  </si>
  <si>
    <t>7600000</t>
  </si>
  <si>
    <t>Фінансовий орган  (в частині  міжбюджетних трансфертів, резервного фонду)</t>
  </si>
  <si>
    <t>7610000</t>
  </si>
  <si>
    <t>7618010</t>
  </si>
  <si>
    <t>8010</t>
  </si>
  <si>
    <t>Резервний фонд</t>
  </si>
  <si>
    <t>7618700</t>
  </si>
  <si>
    <t>0180</t>
  </si>
  <si>
    <t>8700</t>
  </si>
  <si>
    <t>Інші додаткові дотації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</si>
  <si>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</si>
  <si>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</si>
  <si>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</si>
  <si>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</si>
  <si>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</si>
  <si>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районної  ради</t>
  </si>
  <si>
    <t>Про районний  бюджет на 2017 рік</t>
  </si>
  <si>
    <t>видатків районного бюджету Чернігівського району на 2017 рік</t>
  </si>
  <si>
    <t xml:space="preserve">  22    грудня 2016 року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</si>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</sst>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tabSelected="1" view="pageBreakPreview" zoomScaleSheetLayoutView="100" zoomScalePageLayoutView="0" workbookViewId="0" topLeftCell="A104">
      <selection activeCell="J115" sqref="J11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4.125" style="0" customWidth="1"/>
    <col min="6" max="6" width="12.75390625" style="0" customWidth="1"/>
    <col min="7" max="7" width="13.375" style="0" customWidth="1"/>
    <col min="8" max="15" width="11.625" style="0" customWidth="1"/>
    <col min="16" max="16" width="12.625" style="0" customWidth="1"/>
  </cols>
  <sheetData>
    <row r="1" ht="12.75">
      <c r="M1" t="s">
        <v>0</v>
      </c>
    </row>
    <row r="2" ht="12.75">
      <c r="M2" t="s">
        <v>290</v>
      </c>
    </row>
    <row r="3" ht="12.75">
      <c r="M3" t="s">
        <v>293</v>
      </c>
    </row>
    <row r="4" ht="12.75">
      <c r="M4" t="s">
        <v>291</v>
      </c>
    </row>
    <row r="6" spans="1:16" ht="12.75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3" t="s">
        <v>292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ht="12.75">
      <c r="P8" s="1" t="s">
        <v>2</v>
      </c>
    </row>
    <row r="9" spans="1:16" ht="12.75">
      <c r="A9" s="25" t="s">
        <v>3</v>
      </c>
      <c r="B9" s="25" t="s">
        <v>4</v>
      </c>
      <c r="C9" s="25" t="s">
        <v>5</v>
      </c>
      <c r="D9" s="21" t="s">
        <v>6</v>
      </c>
      <c r="E9" s="21" t="s">
        <v>7</v>
      </c>
      <c r="F9" s="21"/>
      <c r="G9" s="21"/>
      <c r="H9" s="21"/>
      <c r="I9" s="21"/>
      <c r="J9" s="21" t="s">
        <v>14</v>
      </c>
      <c r="K9" s="21"/>
      <c r="L9" s="21"/>
      <c r="M9" s="21"/>
      <c r="N9" s="21"/>
      <c r="O9" s="21"/>
      <c r="P9" s="22" t="s">
        <v>16</v>
      </c>
    </row>
    <row r="10" spans="1:16" ht="12.75">
      <c r="A10" s="21"/>
      <c r="B10" s="21"/>
      <c r="C10" s="21"/>
      <c r="D10" s="21"/>
      <c r="E10" s="22" t="s">
        <v>8</v>
      </c>
      <c r="F10" s="21" t="s">
        <v>9</v>
      </c>
      <c r="G10" s="21" t="s">
        <v>10</v>
      </c>
      <c r="H10" s="21"/>
      <c r="I10" s="21" t="s">
        <v>13</v>
      </c>
      <c r="J10" s="22" t="s">
        <v>8</v>
      </c>
      <c r="K10" s="21" t="s">
        <v>9</v>
      </c>
      <c r="L10" s="21" t="s">
        <v>10</v>
      </c>
      <c r="M10" s="21"/>
      <c r="N10" s="21" t="s">
        <v>13</v>
      </c>
      <c r="O10" s="4" t="s">
        <v>10</v>
      </c>
      <c r="P10" s="21"/>
    </row>
    <row r="11" spans="1:16" ht="12.75">
      <c r="A11" s="21"/>
      <c r="B11" s="21"/>
      <c r="C11" s="21"/>
      <c r="D11" s="21"/>
      <c r="E11" s="21"/>
      <c r="F11" s="21"/>
      <c r="G11" s="21" t="s">
        <v>11</v>
      </c>
      <c r="H11" s="21" t="s">
        <v>12</v>
      </c>
      <c r="I11" s="21"/>
      <c r="J11" s="21"/>
      <c r="K11" s="21"/>
      <c r="L11" s="21" t="s">
        <v>11</v>
      </c>
      <c r="M11" s="21" t="s">
        <v>12</v>
      </c>
      <c r="N11" s="21"/>
      <c r="O11" s="21" t="s">
        <v>15</v>
      </c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89.25">
      <c r="A14" s="6" t="s">
        <v>17</v>
      </c>
      <c r="B14" s="7"/>
      <c r="C14" s="8"/>
      <c r="D14" s="9" t="s">
        <v>18</v>
      </c>
      <c r="E14" s="10">
        <v>3268700</v>
      </c>
      <c r="F14" s="11">
        <v>3268700</v>
      </c>
      <c r="G14" s="11">
        <v>1935300</v>
      </c>
      <c r="H14" s="11">
        <v>361220</v>
      </c>
      <c r="I14" s="11">
        <v>0</v>
      </c>
      <c r="J14" s="10">
        <v>67200</v>
      </c>
      <c r="K14" s="11">
        <v>50200</v>
      </c>
      <c r="L14" s="11">
        <v>0</v>
      </c>
      <c r="M14" s="11">
        <v>0</v>
      </c>
      <c r="N14" s="11">
        <v>17000</v>
      </c>
      <c r="O14" s="11">
        <v>17000</v>
      </c>
      <c r="P14" s="10">
        <f aca="true" t="shared" si="0" ref="P14:P45">E14+J14</f>
        <v>3335900</v>
      </c>
    </row>
    <row r="15" spans="1:16" ht="89.25">
      <c r="A15" s="6" t="s">
        <v>19</v>
      </c>
      <c r="B15" s="7"/>
      <c r="C15" s="8"/>
      <c r="D15" s="9" t="s">
        <v>18</v>
      </c>
      <c r="E15" s="10">
        <v>3268700</v>
      </c>
      <c r="F15" s="11">
        <v>3268700</v>
      </c>
      <c r="G15" s="11">
        <v>1935300</v>
      </c>
      <c r="H15" s="11">
        <v>361220</v>
      </c>
      <c r="I15" s="11">
        <v>0</v>
      </c>
      <c r="J15" s="10">
        <v>67200</v>
      </c>
      <c r="K15" s="11">
        <v>50200</v>
      </c>
      <c r="L15" s="11">
        <v>0</v>
      </c>
      <c r="M15" s="11">
        <v>0</v>
      </c>
      <c r="N15" s="11">
        <v>17000</v>
      </c>
      <c r="O15" s="11">
        <v>17000</v>
      </c>
      <c r="P15" s="10">
        <f t="shared" si="0"/>
        <v>3335900</v>
      </c>
    </row>
    <row r="16" spans="1:16" ht="76.5">
      <c r="A16" s="6" t="s">
        <v>20</v>
      </c>
      <c r="B16" s="6" t="s">
        <v>22</v>
      </c>
      <c r="C16" s="12" t="s">
        <v>21</v>
      </c>
      <c r="D16" s="9" t="s">
        <v>23</v>
      </c>
      <c r="E16" s="10">
        <v>3113700</v>
      </c>
      <c r="F16" s="11">
        <v>3113700</v>
      </c>
      <c r="G16" s="11">
        <v>1935300</v>
      </c>
      <c r="H16" s="11">
        <v>361220</v>
      </c>
      <c r="I16" s="11">
        <v>0</v>
      </c>
      <c r="J16" s="10">
        <v>67200</v>
      </c>
      <c r="K16" s="11">
        <v>50200</v>
      </c>
      <c r="L16" s="11">
        <v>0</v>
      </c>
      <c r="M16" s="11">
        <v>0</v>
      </c>
      <c r="N16" s="11">
        <v>17000</v>
      </c>
      <c r="O16" s="11">
        <v>17000</v>
      </c>
      <c r="P16" s="10">
        <f t="shared" si="0"/>
        <v>3180900</v>
      </c>
    </row>
    <row r="17" spans="1:16" ht="12.75">
      <c r="A17" s="6" t="s">
        <v>24</v>
      </c>
      <c r="B17" s="6" t="s">
        <v>26</v>
      </c>
      <c r="C17" s="12" t="s">
        <v>25</v>
      </c>
      <c r="D17" s="9" t="s">
        <v>27</v>
      </c>
      <c r="E17" s="10">
        <v>155000</v>
      </c>
      <c r="F17" s="11">
        <v>155000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155000</v>
      </c>
    </row>
    <row r="18" spans="1:16" ht="12.75" hidden="1">
      <c r="A18" s="13" t="s">
        <v>28</v>
      </c>
      <c r="B18" s="13" t="s">
        <v>26</v>
      </c>
      <c r="C18" s="14" t="s">
        <v>25</v>
      </c>
      <c r="D18" s="15" t="s">
        <v>27</v>
      </c>
      <c r="E18" s="16">
        <v>40000</v>
      </c>
      <c r="F18" s="17">
        <v>40000</v>
      </c>
      <c r="G18" s="17">
        <v>0</v>
      </c>
      <c r="H18" s="17">
        <v>0</v>
      </c>
      <c r="I18" s="17">
        <v>0</v>
      </c>
      <c r="J18" s="16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f t="shared" si="0"/>
        <v>40000</v>
      </c>
    </row>
    <row r="19" spans="1:16" ht="12.75" hidden="1">
      <c r="A19" s="13" t="s">
        <v>29</v>
      </c>
      <c r="B19" s="13" t="s">
        <v>26</v>
      </c>
      <c r="C19" s="14" t="s">
        <v>25</v>
      </c>
      <c r="D19" s="15" t="s">
        <v>27</v>
      </c>
      <c r="E19" s="16">
        <v>115000</v>
      </c>
      <c r="F19" s="17">
        <v>115000</v>
      </c>
      <c r="G19" s="17">
        <v>0</v>
      </c>
      <c r="H19" s="17">
        <v>0</v>
      </c>
      <c r="I19" s="17">
        <v>0</v>
      </c>
      <c r="J19" s="16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f t="shared" si="0"/>
        <v>115000</v>
      </c>
    </row>
    <row r="20" spans="1:16" ht="89.25">
      <c r="A20" s="6" t="s">
        <v>30</v>
      </c>
      <c r="B20" s="7"/>
      <c r="C20" s="8"/>
      <c r="D20" s="9" t="s">
        <v>31</v>
      </c>
      <c r="E20" s="10">
        <v>69358500</v>
      </c>
      <c r="F20" s="11">
        <v>69308500</v>
      </c>
      <c r="G20" s="11">
        <v>44146000</v>
      </c>
      <c r="H20" s="11">
        <v>8664000</v>
      </c>
      <c r="I20" s="11">
        <v>50000</v>
      </c>
      <c r="J20" s="10">
        <v>2282155</v>
      </c>
      <c r="K20" s="11">
        <v>1860555</v>
      </c>
      <c r="L20" s="11">
        <v>250000</v>
      </c>
      <c r="M20" s="11">
        <v>34400</v>
      </c>
      <c r="N20" s="11">
        <v>421600</v>
      </c>
      <c r="O20" s="11">
        <v>100000</v>
      </c>
      <c r="P20" s="10">
        <f t="shared" si="0"/>
        <v>71640655</v>
      </c>
    </row>
    <row r="21" spans="1:16" ht="89.25">
      <c r="A21" s="6" t="s">
        <v>32</v>
      </c>
      <c r="B21" s="7"/>
      <c r="C21" s="8"/>
      <c r="D21" s="9" t="s">
        <v>33</v>
      </c>
      <c r="E21" s="10">
        <v>69358500</v>
      </c>
      <c r="F21" s="11">
        <v>69308500</v>
      </c>
      <c r="G21" s="11">
        <v>44146000</v>
      </c>
      <c r="H21" s="11">
        <v>8664000</v>
      </c>
      <c r="I21" s="11">
        <v>50000</v>
      </c>
      <c r="J21" s="10">
        <v>2282155</v>
      </c>
      <c r="K21" s="11">
        <v>1860555</v>
      </c>
      <c r="L21" s="11">
        <v>250000</v>
      </c>
      <c r="M21" s="11">
        <v>34400</v>
      </c>
      <c r="N21" s="11">
        <v>421600</v>
      </c>
      <c r="O21" s="11">
        <v>100000</v>
      </c>
      <c r="P21" s="10">
        <f t="shared" si="0"/>
        <v>71640655</v>
      </c>
    </row>
    <row r="22" spans="1:16" ht="25.5">
      <c r="A22" s="6" t="s">
        <v>34</v>
      </c>
      <c r="B22" s="6" t="s">
        <v>36</v>
      </c>
      <c r="C22" s="12" t="s">
        <v>35</v>
      </c>
      <c r="D22" s="9" t="s">
        <v>37</v>
      </c>
      <c r="E22" s="10">
        <v>47543100</v>
      </c>
      <c r="F22" s="11">
        <v>47543100</v>
      </c>
      <c r="G22" s="11">
        <v>31243000</v>
      </c>
      <c r="H22" s="11">
        <v>6528700</v>
      </c>
      <c r="I22" s="11">
        <v>0</v>
      </c>
      <c r="J22" s="10">
        <v>2176000</v>
      </c>
      <c r="K22" s="11">
        <v>1854400</v>
      </c>
      <c r="L22" s="11">
        <v>250000</v>
      </c>
      <c r="M22" s="11">
        <v>34400</v>
      </c>
      <c r="N22" s="11">
        <v>321600</v>
      </c>
      <c r="O22" s="11">
        <v>0</v>
      </c>
      <c r="P22" s="10">
        <f t="shared" si="0"/>
        <v>49719100</v>
      </c>
    </row>
    <row r="23" spans="1:16" ht="12.75">
      <c r="A23" s="6" t="s">
        <v>38</v>
      </c>
      <c r="B23" s="6" t="s">
        <v>40</v>
      </c>
      <c r="C23" s="12" t="s">
        <v>39</v>
      </c>
      <c r="D23" s="9" t="s">
        <v>41</v>
      </c>
      <c r="E23" s="10">
        <v>18531500</v>
      </c>
      <c r="F23" s="11">
        <v>18531500</v>
      </c>
      <c r="G23" s="11">
        <v>12434200</v>
      </c>
      <c r="H23" s="11">
        <v>2123500</v>
      </c>
      <c r="I23" s="11">
        <v>0</v>
      </c>
      <c r="J23" s="10">
        <v>106155</v>
      </c>
      <c r="K23" s="11">
        <v>6155</v>
      </c>
      <c r="L23" s="11">
        <v>0</v>
      </c>
      <c r="M23" s="11">
        <v>0</v>
      </c>
      <c r="N23" s="11">
        <v>100000</v>
      </c>
      <c r="O23" s="11">
        <v>100000</v>
      </c>
      <c r="P23" s="10">
        <f t="shared" si="0"/>
        <v>18637655</v>
      </c>
    </row>
    <row r="24" spans="1:16" ht="25.5">
      <c r="A24" s="6" t="s">
        <v>42</v>
      </c>
      <c r="B24" s="7"/>
      <c r="C24" s="8"/>
      <c r="D24" s="9" t="s">
        <v>43</v>
      </c>
      <c r="E24" s="10">
        <v>814600</v>
      </c>
      <c r="F24" s="11">
        <v>814600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814600</v>
      </c>
    </row>
    <row r="25" spans="1:16" ht="38.25">
      <c r="A25" s="13" t="s">
        <v>44</v>
      </c>
      <c r="B25" s="13" t="s">
        <v>46</v>
      </c>
      <c r="C25" s="14" t="s">
        <v>45</v>
      </c>
      <c r="D25" s="15" t="s">
        <v>47</v>
      </c>
      <c r="E25" s="16">
        <v>814600</v>
      </c>
      <c r="F25" s="17">
        <v>814600</v>
      </c>
      <c r="G25" s="17">
        <v>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0"/>
        <v>814600</v>
      </c>
    </row>
    <row r="26" spans="1:16" ht="12.75">
      <c r="A26" s="6" t="s">
        <v>48</v>
      </c>
      <c r="B26" s="6" t="s">
        <v>49</v>
      </c>
      <c r="C26" s="12" t="s">
        <v>45</v>
      </c>
      <c r="D26" s="9" t="s">
        <v>50</v>
      </c>
      <c r="E26" s="10">
        <v>65000</v>
      </c>
      <c r="F26" s="11">
        <v>65000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65000</v>
      </c>
    </row>
    <row r="27" spans="1:16" ht="38.25">
      <c r="A27" s="6" t="s">
        <v>51</v>
      </c>
      <c r="B27" s="6" t="s">
        <v>53</v>
      </c>
      <c r="C27" s="12" t="s">
        <v>52</v>
      </c>
      <c r="D27" s="9" t="s">
        <v>54</v>
      </c>
      <c r="E27" s="10">
        <v>422800</v>
      </c>
      <c r="F27" s="11">
        <v>422800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422800</v>
      </c>
    </row>
    <row r="28" spans="1:16" ht="25.5">
      <c r="A28" s="6" t="s">
        <v>55</v>
      </c>
      <c r="B28" s="6" t="s">
        <v>57</v>
      </c>
      <c r="C28" s="12" t="s">
        <v>56</v>
      </c>
      <c r="D28" s="9" t="s">
        <v>58</v>
      </c>
      <c r="E28" s="10">
        <v>598200</v>
      </c>
      <c r="F28" s="11">
        <v>598200</v>
      </c>
      <c r="G28" s="11">
        <v>468800</v>
      </c>
      <c r="H28" s="11">
        <v>11800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598200</v>
      </c>
    </row>
    <row r="29" spans="1:16" ht="25.5">
      <c r="A29" s="13" t="s">
        <v>59</v>
      </c>
      <c r="B29" s="13" t="s">
        <v>57</v>
      </c>
      <c r="C29" s="14" t="s">
        <v>56</v>
      </c>
      <c r="D29" s="15" t="s">
        <v>60</v>
      </c>
      <c r="E29" s="16">
        <v>588600</v>
      </c>
      <c r="F29" s="17">
        <v>588600</v>
      </c>
      <c r="G29" s="17">
        <v>468800</v>
      </c>
      <c r="H29" s="17">
        <v>11800</v>
      </c>
      <c r="I29" s="17">
        <v>0</v>
      </c>
      <c r="J29" s="16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6">
        <f t="shared" si="0"/>
        <v>588600</v>
      </c>
    </row>
    <row r="30" spans="1:16" ht="25.5">
      <c r="A30" s="13" t="s">
        <v>61</v>
      </c>
      <c r="B30" s="13" t="s">
        <v>62</v>
      </c>
      <c r="C30" s="14" t="s">
        <v>56</v>
      </c>
      <c r="D30" s="15" t="s">
        <v>63</v>
      </c>
      <c r="E30" s="16">
        <v>2200</v>
      </c>
      <c r="F30" s="17">
        <v>2200</v>
      </c>
      <c r="G30" s="17">
        <v>0</v>
      </c>
      <c r="H30" s="17">
        <v>0</v>
      </c>
      <c r="I30" s="17">
        <v>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f t="shared" si="0"/>
        <v>2200</v>
      </c>
    </row>
    <row r="31" spans="1:16" ht="38.25">
      <c r="A31" s="13" t="s">
        <v>64</v>
      </c>
      <c r="B31" s="13" t="s">
        <v>65</v>
      </c>
      <c r="C31" s="14" t="s">
        <v>56</v>
      </c>
      <c r="D31" s="15" t="s">
        <v>66</v>
      </c>
      <c r="E31" s="16">
        <v>1900</v>
      </c>
      <c r="F31" s="17">
        <v>1900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1900</v>
      </c>
    </row>
    <row r="32" spans="1:16" ht="12.75">
      <c r="A32" s="13" t="s">
        <v>67</v>
      </c>
      <c r="B32" s="13" t="s">
        <v>68</v>
      </c>
      <c r="C32" s="14" t="s">
        <v>56</v>
      </c>
      <c r="D32" s="15" t="s">
        <v>69</v>
      </c>
      <c r="E32" s="16">
        <v>5500</v>
      </c>
      <c r="F32" s="17">
        <v>5500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5500</v>
      </c>
    </row>
    <row r="33" spans="1:16" ht="25.5">
      <c r="A33" s="6" t="s">
        <v>70</v>
      </c>
      <c r="B33" s="6" t="s">
        <v>71</v>
      </c>
      <c r="C33" s="12" t="s">
        <v>56</v>
      </c>
      <c r="D33" s="9" t="s">
        <v>72</v>
      </c>
      <c r="E33" s="10">
        <v>5700</v>
      </c>
      <c r="F33" s="11">
        <v>5700</v>
      </c>
      <c r="G33" s="11">
        <v>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5700</v>
      </c>
    </row>
    <row r="34" spans="1:16" ht="12.75">
      <c r="A34" s="6" t="s">
        <v>73</v>
      </c>
      <c r="B34" s="7"/>
      <c r="C34" s="8"/>
      <c r="D34" s="9" t="s">
        <v>74</v>
      </c>
      <c r="E34" s="10">
        <v>25700</v>
      </c>
      <c r="F34" s="11">
        <v>25700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25700</v>
      </c>
    </row>
    <row r="35" spans="1:16" ht="25.5">
      <c r="A35" s="13" t="s">
        <v>75</v>
      </c>
      <c r="B35" s="13" t="s">
        <v>77</v>
      </c>
      <c r="C35" s="14" t="s">
        <v>76</v>
      </c>
      <c r="D35" s="15" t="s">
        <v>78</v>
      </c>
      <c r="E35" s="16">
        <v>25700</v>
      </c>
      <c r="F35" s="17">
        <v>25700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25700</v>
      </c>
    </row>
    <row r="36" spans="1:16" ht="25.5">
      <c r="A36" s="6" t="s">
        <v>79</v>
      </c>
      <c r="B36" s="7"/>
      <c r="C36" s="8"/>
      <c r="D36" s="9" t="s">
        <v>80</v>
      </c>
      <c r="E36" s="10">
        <v>819500</v>
      </c>
      <c r="F36" s="11">
        <v>819500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819500</v>
      </c>
    </row>
    <row r="37" spans="1:16" ht="38.25">
      <c r="A37" s="13" t="s">
        <v>81</v>
      </c>
      <c r="B37" s="13" t="s">
        <v>82</v>
      </c>
      <c r="C37" s="14" t="s">
        <v>76</v>
      </c>
      <c r="D37" s="15" t="s">
        <v>83</v>
      </c>
      <c r="E37" s="16">
        <v>819500</v>
      </c>
      <c r="F37" s="17">
        <v>819500</v>
      </c>
      <c r="G37" s="17">
        <v>0</v>
      </c>
      <c r="H37" s="17">
        <v>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f t="shared" si="0"/>
        <v>819500</v>
      </c>
    </row>
    <row r="38" spans="1:16" ht="25.5">
      <c r="A38" s="6" t="s">
        <v>84</v>
      </c>
      <c r="B38" s="7"/>
      <c r="C38" s="8"/>
      <c r="D38" s="9" t="s">
        <v>85</v>
      </c>
      <c r="E38" s="10">
        <v>195400</v>
      </c>
      <c r="F38" s="11">
        <v>195400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195400</v>
      </c>
    </row>
    <row r="39" spans="1:16" ht="38.25">
      <c r="A39" s="13" t="s">
        <v>86</v>
      </c>
      <c r="B39" s="13" t="s">
        <v>87</v>
      </c>
      <c r="C39" s="14" t="s">
        <v>76</v>
      </c>
      <c r="D39" s="15" t="s">
        <v>88</v>
      </c>
      <c r="E39" s="16">
        <v>195400</v>
      </c>
      <c r="F39" s="17">
        <v>195400</v>
      </c>
      <c r="G39" s="17">
        <v>0</v>
      </c>
      <c r="H39" s="17">
        <v>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195400</v>
      </c>
    </row>
    <row r="40" spans="1:16" ht="12.75">
      <c r="A40" s="6" t="s">
        <v>89</v>
      </c>
      <c r="B40" s="6" t="s">
        <v>91</v>
      </c>
      <c r="C40" s="12" t="s">
        <v>90</v>
      </c>
      <c r="D40" s="9" t="s">
        <v>92</v>
      </c>
      <c r="E40" s="10">
        <v>35000</v>
      </c>
      <c r="F40" s="11">
        <v>35000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35000</v>
      </c>
    </row>
    <row r="41" spans="1:16" ht="25.5">
      <c r="A41" s="6" t="s">
        <v>93</v>
      </c>
      <c r="B41" s="6" t="s">
        <v>95</v>
      </c>
      <c r="C41" s="12" t="s">
        <v>94</v>
      </c>
      <c r="D41" s="9" t="s">
        <v>96</v>
      </c>
      <c r="E41" s="10">
        <v>50000</v>
      </c>
      <c r="F41" s="11">
        <v>0</v>
      </c>
      <c r="G41" s="11">
        <v>0</v>
      </c>
      <c r="H41" s="11">
        <v>0</v>
      </c>
      <c r="I41" s="11">
        <v>50000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50000</v>
      </c>
    </row>
    <row r="42" spans="1:16" ht="38.25">
      <c r="A42" s="6" t="s">
        <v>97</v>
      </c>
      <c r="B42" s="6" t="s">
        <v>99</v>
      </c>
      <c r="C42" s="12" t="s">
        <v>98</v>
      </c>
      <c r="D42" s="9" t="s">
        <v>100</v>
      </c>
      <c r="E42" s="10">
        <v>150000</v>
      </c>
      <c r="F42" s="11">
        <v>150000</v>
      </c>
      <c r="G42" s="11">
        <v>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150000</v>
      </c>
    </row>
    <row r="43" spans="1:16" ht="12.75">
      <c r="A43" s="6" t="s">
        <v>101</v>
      </c>
      <c r="B43" s="6" t="s">
        <v>26</v>
      </c>
      <c r="C43" s="12" t="s">
        <v>25</v>
      </c>
      <c r="D43" s="9" t="s">
        <v>27</v>
      </c>
      <c r="E43" s="10">
        <v>102000</v>
      </c>
      <c r="F43" s="11">
        <v>102000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102000</v>
      </c>
    </row>
    <row r="44" spans="1:16" ht="25.5">
      <c r="A44" s="6" t="s">
        <v>102</v>
      </c>
      <c r="B44" s="7"/>
      <c r="C44" s="8"/>
      <c r="D44" s="9" t="s">
        <v>103</v>
      </c>
      <c r="E44" s="10">
        <v>121361500</v>
      </c>
      <c r="F44" s="11">
        <v>121361500</v>
      </c>
      <c r="G44" s="11">
        <v>80882870</v>
      </c>
      <c r="H44" s="11">
        <v>15707730</v>
      </c>
      <c r="I44" s="11">
        <v>0</v>
      </c>
      <c r="J44" s="10">
        <v>1859400</v>
      </c>
      <c r="K44" s="11">
        <v>1369400</v>
      </c>
      <c r="L44" s="11">
        <v>0</v>
      </c>
      <c r="M44" s="11">
        <v>0</v>
      </c>
      <c r="N44" s="11">
        <v>490000</v>
      </c>
      <c r="O44" s="11">
        <v>490000</v>
      </c>
      <c r="P44" s="10">
        <f t="shared" si="0"/>
        <v>123220900</v>
      </c>
    </row>
    <row r="45" spans="1:16" ht="25.5">
      <c r="A45" s="6" t="s">
        <v>104</v>
      </c>
      <c r="B45" s="7"/>
      <c r="C45" s="8"/>
      <c r="D45" s="9" t="s">
        <v>103</v>
      </c>
      <c r="E45" s="10">
        <v>121361500</v>
      </c>
      <c r="F45" s="11">
        <v>121361500</v>
      </c>
      <c r="G45" s="11">
        <v>80882870</v>
      </c>
      <c r="H45" s="11">
        <v>15707730</v>
      </c>
      <c r="I45" s="11">
        <v>0</v>
      </c>
      <c r="J45" s="10">
        <v>1859400</v>
      </c>
      <c r="K45" s="11">
        <v>1369400</v>
      </c>
      <c r="L45" s="11">
        <v>0</v>
      </c>
      <c r="M45" s="11">
        <v>0</v>
      </c>
      <c r="N45" s="11">
        <v>490000</v>
      </c>
      <c r="O45" s="11">
        <v>490000</v>
      </c>
      <c r="P45" s="10">
        <f t="shared" si="0"/>
        <v>123220900</v>
      </c>
    </row>
    <row r="46" spans="1:16" ht="76.5">
      <c r="A46" s="6" t="s">
        <v>105</v>
      </c>
      <c r="B46" s="6" t="s">
        <v>107</v>
      </c>
      <c r="C46" s="12" t="s">
        <v>106</v>
      </c>
      <c r="D46" s="9" t="s">
        <v>108</v>
      </c>
      <c r="E46" s="10">
        <v>117032400</v>
      </c>
      <c r="F46" s="11">
        <v>117032400</v>
      </c>
      <c r="G46" s="11">
        <v>77695470</v>
      </c>
      <c r="H46" s="11">
        <v>15585530</v>
      </c>
      <c r="I46" s="11">
        <v>0</v>
      </c>
      <c r="J46" s="10">
        <v>1859400</v>
      </c>
      <c r="K46" s="11">
        <v>1369400</v>
      </c>
      <c r="L46" s="11">
        <v>0</v>
      </c>
      <c r="M46" s="11">
        <v>0</v>
      </c>
      <c r="N46" s="11">
        <v>490000</v>
      </c>
      <c r="O46" s="11">
        <v>490000</v>
      </c>
      <c r="P46" s="10">
        <f aca="true" t="shared" si="1" ref="P46:P77">E46+J46</f>
        <v>118891800</v>
      </c>
    </row>
    <row r="47" spans="1:16" ht="38.25">
      <c r="A47" s="6" t="s">
        <v>109</v>
      </c>
      <c r="B47" s="6" t="s">
        <v>111</v>
      </c>
      <c r="C47" s="12" t="s">
        <v>110</v>
      </c>
      <c r="D47" s="9" t="s">
        <v>112</v>
      </c>
      <c r="E47" s="10">
        <v>1286000</v>
      </c>
      <c r="F47" s="11">
        <v>1286000</v>
      </c>
      <c r="G47" s="11">
        <v>1025600</v>
      </c>
      <c r="H47" s="11">
        <v>9600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1"/>
        <v>1286000</v>
      </c>
    </row>
    <row r="48" spans="1:16" ht="38.25">
      <c r="A48" s="6" t="s">
        <v>113</v>
      </c>
      <c r="B48" s="6" t="s">
        <v>115</v>
      </c>
      <c r="C48" s="12" t="s">
        <v>114</v>
      </c>
      <c r="D48" s="9" t="s">
        <v>116</v>
      </c>
      <c r="E48" s="10">
        <v>1273600</v>
      </c>
      <c r="F48" s="11">
        <v>1273600</v>
      </c>
      <c r="G48" s="11">
        <v>850800</v>
      </c>
      <c r="H48" s="11">
        <v>48700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1"/>
        <v>1273600</v>
      </c>
    </row>
    <row r="49" spans="1:16" ht="25.5">
      <c r="A49" s="6" t="s">
        <v>117</v>
      </c>
      <c r="B49" s="6" t="s">
        <v>118</v>
      </c>
      <c r="C49" s="12" t="s">
        <v>114</v>
      </c>
      <c r="D49" s="9" t="s">
        <v>119</v>
      </c>
      <c r="E49" s="10">
        <v>1077000</v>
      </c>
      <c r="F49" s="11">
        <v>1077000</v>
      </c>
      <c r="G49" s="11">
        <v>800600</v>
      </c>
      <c r="H49" s="11">
        <v>56800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1"/>
        <v>1077000</v>
      </c>
    </row>
    <row r="50" spans="1:16" ht="25.5">
      <c r="A50" s="6" t="s">
        <v>120</v>
      </c>
      <c r="B50" s="6" t="s">
        <v>121</v>
      </c>
      <c r="C50" s="12" t="s">
        <v>114</v>
      </c>
      <c r="D50" s="9" t="s">
        <v>122</v>
      </c>
      <c r="E50" s="10">
        <v>389500</v>
      </c>
      <c r="F50" s="11">
        <v>389500</v>
      </c>
      <c r="G50" s="11">
        <v>290000</v>
      </c>
      <c r="H50" s="11">
        <v>7100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1"/>
        <v>389500</v>
      </c>
    </row>
    <row r="51" spans="1:16" ht="12.75">
      <c r="A51" s="6" t="s">
        <v>123</v>
      </c>
      <c r="B51" s="6" t="s">
        <v>124</v>
      </c>
      <c r="C51" s="12" t="s">
        <v>114</v>
      </c>
      <c r="D51" s="9" t="s">
        <v>125</v>
      </c>
      <c r="E51" s="10">
        <v>268600</v>
      </c>
      <c r="F51" s="11">
        <v>268600</v>
      </c>
      <c r="G51" s="11">
        <v>220400</v>
      </c>
      <c r="H51" s="11">
        <v>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268600</v>
      </c>
    </row>
    <row r="52" spans="1:16" ht="38.25">
      <c r="A52" s="6" t="s">
        <v>126</v>
      </c>
      <c r="B52" s="6" t="s">
        <v>127</v>
      </c>
      <c r="C52" s="12" t="s">
        <v>114</v>
      </c>
      <c r="D52" s="9" t="s">
        <v>128</v>
      </c>
      <c r="E52" s="10">
        <v>34400</v>
      </c>
      <c r="F52" s="11">
        <v>34400</v>
      </c>
      <c r="G52" s="11">
        <v>0</v>
      </c>
      <c r="H52" s="11">
        <v>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34400</v>
      </c>
    </row>
    <row r="53" spans="1:16" ht="25.5">
      <c r="A53" s="6" t="s">
        <v>129</v>
      </c>
      <c r="B53" s="7"/>
      <c r="C53" s="8"/>
      <c r="D53" s="9" t="s">
        <v>130</v>
      </c>
      <c r="E53" s="10">
        <v>173304600</v>
      </c>
      <c r="F53" s="11">
        <v>173304600</v>
      </c>
      <c r="G53" s="11">
        <v>4370800</v>
      </c>
      <c r="H53" s="11">
        <v>41800</v>
      </c>
      <c r="I53" s="11">
        <v>0</v>
      </c>
      <c r="J53" s="10">
        <v>100000</v>
      </c>
      <c r="K53" s="11">
        <v>100000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173404600</v>
      </c>
    </row>
    <row r="54" spans="1:16" ht="25.5">
      <c r="A54" s="6" t="s">
        <v>131</v>
      </c>
      <c r="B54" s="7"/>
      <c r="C54" s="8"/>
      <c r="D54" s="9" t="s">
        <v>130</v>
      </c>
      <c r="E54" s="10">
        <v>173304600</v>
      </c>
      <c r="F54" s="11">
        <v>173304600</v>
      </c>
      <c r="G54" s="11">
        <v>4370800</v>
      </c>
      <c r="H54" s="11">
        <v>41800</v>
      </c>
      <c r="I54" s="11">
        <v>0</v>
      </c>
      <c r="J54" s="10">
        <v>100000</v>
      </c>
      <c r="K54" s="11">
        <v>100000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173404600</v>
      </c>
    </row>
    <row r="55" spans="1:16" ht="63.75">
      <c r="A55" s="6" t="s">
        <v>132</v>
      </c>
      <c r="B55" s="6" t="s">
        <v>134</v>
      </c>
      <c r="C55" s="12" t="s">
        <v>133</v>
      </c>
      <c r="D55" s="9" t="s">
        <v>135</v>
      </c>
      <c r="E55" s="10">
        <v>1649900</v>
      </c>
      <c r="F55" s="11">
        <v>1649900</v>
      </c>
      <c r="G55" s="11">
        <v>0</v>
      </c>
      <c r="H55" s="11">
        <v>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1649900</v>
      </c>
    </row>
    <row r="56" spans="1:16" ht="76.5">
      <c r="A56" s="6" t="s">
        <v>136</v>
      </c>
      <c r="B56" s="7"/>
      <c r="C56" s="8"/>
      <c r="D56" s="9" t="s">
        <v>137</v>
      </c>
      <c r="E56" s="10">
        <v>97503700</v>
      </c>
      <c r="F56" s="11">
        <v>97503700</v>
      </c>
      <c r="G56" s="11">
        <v>0</v>
      </c>
      <c r="H56" s="11">
        <v>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97503700</v>
      </c>
    </row>
    <row r="57" spans="1:16" ht="89.25">
      <c r="A57" s="13" t="s">
        <v>138</v>
      </c>
      <c r="B57" s="13" t="s">
        <v>140</v>
      </c>
      <c r="C57" s="14" t="s">
        <v>139</v>
      </c>
      <c r="D57" s="15" t="s">
        <v>141</v>
      </c>
      <c r="E57" s="16">
        <v>15000000</v>
      </c>
      <c r="F57" s="17">
        <v>15000000</v>
      </c>
      <c r="G57" s="17">
        <v>0</v>
      </c>
      <c r="H57" s="17">
        <v>0</v>
      </c>
      <c r="I57" s="17">
        <v>0</v>
      </c>
      <c r="J57" s="16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6">
        <f t="shared" si="1"/>
        <v>15000000</v>
      </c>
    </row>
    <row r="58" spans="1:16" ht="89.25">
      <c r="A58" s="13" t="s">
        <v>142</v>
      </c>
      <c r="B58" s="13" t="s">
        <v>143</v>
      </c>
      <c r="C58" s="14" t="s">
        <v>139</v>
      </c>
      <c r="D58" s="15" t="s">
        <v>144</v>
      </c>
      <c r="E58" s="16">
        <v>800000</v>
      </c>
      <c r="F58" s="17">
        <v>800000</v>
      </c>
      <c r="G58" s="17">
        <v>0</v>
      </c>
      <c r="H58" s="17">
        <v>0</v>
      </c>
      <c r="I58" s="17">
        <v>0</v>
      </c>
      <c r="J58" s="16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6">
        <f t="shared" si="1"/>
        <v>800000</v>
      </c>
    </row>
    <row r="59" spans="1:16" ht="89.25">
      <c r="A59" s="13" t="s">
        <v>145</v>
      </c>
      <c r="B59" s="13" t="s">
        <v>146</v>
      </c>
      <c r="C59" s="14" t="s">
        <v>52</v>
      </c>
      <c r="D59" s="15" t="s">
        <v>147</v>
      </c>
      <c r="E59" s="16">
        <v>2400000</v>
      </c>
      <c r="F59" s="17">
        <v>2400000</v>
      </c>
      <c r="G59" s="17">
        <v>0</v>
      </c>
      <c r="H59" s="17">
        <v>0</v>
      </c>
      <c r="I59" s="17">
        <v>0</v>
      </c>
      <c r="J59" s="16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6">
        <f t="shared" si="1"/>
        <v>2400000</v>
      </c>
    </row>
    <row r="60" spans="1:16" ht="89.25">
      <c r="A60" s="13" t="s">
        <v>148</v>
      </c>
      <c r="B60" s="13" t="s">
        <v>149</v>
      </c>
      <c r="C60" s="14" t="s">
        <v>52</v>
      </c>
      <c r="D60" s="15" t="s">
        <v>150</v>
      </c>
      <c r="E60" s="16">
        <v>2250000</v>
      </c>
      <c r="F60" s="17">
        <v>2250000</v>
      </c>
      <c r="G60" s="17">
        <v>0</v>
      </c>
      <c r="H60" s="17">
        <v>0</v>
      </c>
      <c r="I60" s="17">
        <v>0</v>
      </c>
      <c r="J60" s="16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6">
        <f t="shared" si="1"/>
        <v>2250000</v>
      </c>
    </row>
    <row r="61" spans="1:16" ht="25.5">
      <c r="A61" s="13" t="s">
        <v>151</v>
      </c>
      <c r="B61" s="13" t="s">
        <v>152</v>
      </c>
      <c r="C61" s="14" t="s">
        <v>52</v>
      </c>
      <c r="D61" s="15" t="s">
        <v>153</v>
      </c>
      <c r="E61" s="16">
        <v>995000</v>
      </c>
      <c r="F61" s="17">
        <v>995000</v>
      </c>
      <c r="G61" s="17">
        <v>0</v>
      </c>
      <c r="H61" s="17">
        <v>0</v>
      </c>
      <c r="I61" s="17">
        <v>0</v>
      </c>
      <c r="J61" s="16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6">
        <f t="shared" si="1"/>
        <v>995000</v>
      </c>
    </row>
    <row r="62" spans="1:16" ht="38.25">
      <c r="A62" s="13" t="s">
        <v>154</v>
      </c>
      <c r="B62" s="13" t="s">
        <v>155</v>
      </c>
      <c r="C62" s="14" t="s">
        <v>134</v>
      </c>
      <c r="D62" s="15" t="s">
        <v>156</v>
      </c>
      <c r="E62" s="16">
        <v>76058700</v>
      </c>
      <c r="F62" s="17">
        <v>76058700</v>
      </c>
      <c r="G62" s="17">
        <v>0</v>
      </c>
      <c r="H62" s="17">
        <v>0</v>
      </c>
      <c r="I62" s="17">
        <v>0</v>
      </c>
      <c r="J62" s="16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6">
        <f t="shared" si="1"/>
        <v>76058700</v>
      </c>
    </row>
    <row r="63" spans="1:16" ht="38.25">
      <c r="A63" s="6" t="s">
        <v>157</v>
      </c>
      <c r="B63" s="7"/>
      <c r="C63" s="8"/>
      <c r="D63" s="9" t="s">
        <v>158</v>
      </c>
      <c r="E63" s="10">
        <v>4751300</v>
      </c>
      <c r="F63" s="11">
        <v>4751300</v>
      </c>
      <c r="G63" s="11">
        <v>0</v>
      </c>
      <c r="H63" s="11">
        <v>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4751300</v>
      </c>
    </row>
    <row r="64" spans="1:16" ht="89.25">
      <c r="A64" s="13" t="s">
        <v>159</v>
      </c>
      <c r="B64" s="13" t="s">
        <v>160</v>
      </c>
      <c r="C64" s="14" t="s">
        <v>139</v>
      </c>
      <c r="D64" s="15" t="s">
        <v>161</v>
      </c>
      <c r="E64" s="16">
        <v>559000</v>
      </c>
      <c r="F64" s="17">
        <v>559000</v>
      </c>
      <c r="G64" s="17">
        <v>0</v>
      </c>
      <c r="H64" s="17">
        <v>0</v>
      </c>
      <c r="I64" s="17">
        <v>0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6">
        <f t="shared" si="1"/>
        <v>559000</v>
      </c>
    </row>
    <row r="65" spans="1:16" ht="89.25">
      <c r="A65" s="13" t="s">
        <v>162</v>
      </c>
      <c r="B65" s="13" t="s">
        <v>163</v>
      </c>
      <c r="C65" s="14" t="s">
        <v>139</v>
      </c>
      <c r="D65" s="15" t="s">
        <v>144</v>
      </c>
      <c r="E65" s="16">
        <v>4100</v>
      </c>
      <c r="F65" s="17">
        <v>4100</v>
      </c>
      <c r="G65" s="17">
        <v>0</v>
      </c>
      <c r="H65" s="17">
        <v>0</v>
      </c>
      <c r="I65" s="17">
        <v>0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6">
        <f t="shared" si="1"/>
        <v>4100</v>
      </c>
    </row>
    <row r="66" spans="1:16" ht="76.5">
      <c r="A66" s="13" t="s">
        <v>164</v>
      </c>
      <c r="B66" s="13" t="s">
        <v>165</v>
      </c>
      <c r="C66" s="14" t="s">
        <v>52</v>
      </c>
      <c r="D66" s="15" t="s">
        <v>166</v>
      </c>
      <c r="E66" s="16">
        <v>345500</v>
      </c>
      <c r="F66" s="17">
        <v>345500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345500</v>
      </c>
    </row>
    <row r="67" spans="1:16" ht="89.25">
      <c r="A67" s="13" t="s">
        <v>167</v>
      </c>
      <c r="B67" s="13" t="s">
        <v>168</v>
      </c>
      <c r="C67" s="14" t="s">
        <v>52</v>
      </c>
      <c r="D67" s="15" t="s">
        <v>150</v>
      </c>
      <c r="E67" s="16">
        <v>80000</v>
      </c>
      <c r="F67" s="17">
        <v>80000</v>
      </c>
      <c r="G67" s="17">
        <v>0</v>
      </c>
      <c r="H67" s="17">
        <v>0</v>
      </c>
      <c r="I67" s="17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6">
        <f t="shared" si="1"/>
        <v>80000</v>
      </c>
    </row>
    <row r="68" spans="1:16" ht="38.25">
      <c r="A68" s="13" t="s">
        <v>169</v>
      </c>
      <c r="B68" s="13" t="s">
        <v>170</v>
      </c>
      <c r="C68" s="14" t="s">
        <v>52</v>
      </c>
      <c r="D68" s="15" t="s">
        <v>171</v>
      </c>
      <c r="E68" s="16">
        <v>67800</v>
      </c>
      <c r="F68" s="17">
        <v>67800</v>
      </c>
      <c r="G68" s="17">
        <v>0</v>
      </c>
      <c r="H68" s="17">
        <v>0</v>
      </c>
      <c r="I68" s="17">
        <v>0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6">
        <f t="shared" si="1"/>
        <v>67800</v>
      </c>
    </row>
    <row r="69" spans="1:16" ht="51">
      <c r="A69" s="13" t="s">
        <v>172</v>
      </c>
      <c r="B69" s="13" t="s">
        <v>173</v>
      </c>
      <c r="C69" s="14" t="s">
        <v>134</v>
      </c>
      <c r="D69" s="15" t="s">
        <v>174</v>
      </c>
      <c r="E69" s="16">
        <v>3694900</v>
      </c>
      <c r="F69" s="17">
        <v>3694900</v>
      </c>
      <c r="G69" s="17">
        <v>0</v>
      </c>
      <c r="H69" s="17">
        <v>0</v>
      </c>
      <c r="I69" s="17">
        <v>0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6">
        <f t="shared" si="1"/>
        <v>3694900</v>
      </c>
    </row>
    <row r="70" spans="1:16" ht="51">
      <c r="A70" s="6" t="s">
        <v>175</v>
      </c>
      <c r="B70" s="7"/>
      <c r="C70" s="8"/>
      <c r="D70" s="9" t="s">
        <v>176</v>
      </c>
      <c r="E70" s="10">
        <v>60993000</v>
      </c>
      <c r="F70" s="11">
        <v>60993000</v>
      </c>
      <c r="G70" s="11">
        <v>0</v>
      </c>
      <c r="H70" s="11">
        <v>0</v>
      </c>
      <c r="I70" s="11">
        <v>0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60993000</v>
      </c>
    </row>
    <row r="71" spans="1:16" ht="25.5">
      <c r="A71" s="13" t="s">
        <v>177</v>
      </c>
      <c r="B71" s="13" t="s">
        <v>178</v>
      </c>
      <c r="C71" s="14" t="s">
        <v>56</v>
      </c>
      <c r="D71" s="15" t="s">
        <v>179</v>
      </c>
      <c r="E71" s="16">
        <v>485000</v>
      </c>
      <c r="F71" s="17">
        <v>485000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485000</v>
      </c>
    </row>
    <row r="72" spans="1:16" ht="25.5">
      <c r="A72" s="13" t="s">
        <v>180</v>
      </c>
      <c r="B72" s="13" t="s">
        <v>181</v>
      </c>
      <c r="C72" s="14" t="s">
        <v>56</v>
      </c>
      <c r="D72" s="15" t="s">
        <v>182</v>
      </c>
      <c r="E72" s="16">
        <v>156000</v>
      </c>
      <c r="F72" s="17">
        <v>156000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156000</v>
      </c>
    </row>
    <row r="73" spans="1:16" ht="12.75">
      <c r="A73" s="13" t="s">
        <v>183</v>
      </c>
      <c r="B73" s="13" t="s">
        <v>184</v>
      </c>
      <c r="C73" s="14" t="s">
        <v>56</v>
      </c>
      <c r="D73" s="15" t="s">
        <v>185</v>
      </c>
      <c r="E73" s="16">
        <v>22921000</v>
      </c>
      <c r="F73" s="17">
        <v>22921000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22921000</v>
      </c>
    </row>
    <row r="74" spans="1:16" ht="25.5">
      <c r="A74" s="13" t="s">
        <v>186</v>
      </c>
      <c r="B74" s="13" t="s">
        <v>187</v>
      </c>
      <c r="C74" s="14" t="s">
        <v>56</v>
      </c>
      <c r="D74" s="15" t="s">
        <v>188</v>
      </c>
      <c r="E74" s="16">
        <v>3630000</v>
      </c>
      <c r="F74" s="17">
        <v>3630000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3630000</v>
      </c>
    </row>
    <row r="75" spans="1:16" ht="25.5">
      <c r="A75" s="13" t="s">
        <v>189</v>
      </c>
      <c r="B75" s="13" t="s">
        <v>190</v>
      </c>
      <c r="C75" s="14" t="s">
        <v>56</v>
      </c>
      <c r="D75" s="15" t="s">
        <v>191</v>
      </c>
      <c r="E75" s="16">
        <v>10200000</v>
      </c>
      <c r="F75" s="17">
        <v>10200000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10200000</v>
      </c>
    </row>
    <row r="76" spans="1:16" ht="25.5">
      <c r="A76" s="13" t="s">
        <v>192</v>
      </c>
      <c r="B76" s="13" t="s">
        <v>193</v>
      </c>
      <c r="C76" s="14" t="s">
        <v>56</v>
      </c>
      <c r="D76" s="15" t="s">
        <v>194</v>
      </c>
      <c r="E76" s="16">
        <v>360000</v>
      </c>
      <c r="F76" s="17">
        <v>360000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360000</v>
      </c>
    </row>
    <row r="77" spans="1:16" ht="12.75">
      <c r="A77" s="13" t="s">
        <v>195</v>
      </c>
      <c r="B77" s="13" t="s">
        <v>196</v>
      </c>
      <c r="C77" s="14" t="s">
        <v>56</v>
      </c>
      <c r="D77" s="15" t="s">
        <v>197</v>
      </c>
      <c r="E77" s="16">
        <v>73000</v>
      </c>
      <c r="F77" s="17">
        <v>73000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73000</v>
      </c>
    </row>
    <row r="78" spans="1:16" ht="25.5">
      <c r="A78" s="13" t="s">
        <v>198</v>
      </c>
      <c r="B78" s="13" t="s">
        <v>199</v>
      </c>
      <c r="C78" s="14" t="s">
        <v>56</v>
      </c>
      <c r="D78" s="15" t="s">
        <v>200</v>
      </c>
      <c r="E78" s="16">
        <v>12068000</v>
      </c>
      <c r="F78" s="17">
        <v>12068000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aca="true" t="shared" si="2" ref="P78:P110">E78+J78</f>
        <v>12068000</v>
      </c>
    </row>
    <row r="79" spans="1:16" ht="25.5">
      <c r="A79" s="13" t="s">
        <v>201</v>
      </c>
      <c r="B79" s="13" t="s">
        <v>203</v>
      </c>
      <c r="C79" s="14" t="s">
        <v>202</v>
      </c>
      <c r="D79" s="15" t="s">
        <v>204</v>
      </c>
      <c r="E79" s="16">
        <v>11100000</v>
      </c>
      <c r="F79" s="17">
        <v>11100000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t="shared" si="2"/>
        <v>11100000</v>
      </c>
    </row>
    <row r="80" spans="1:16" ht="38.25">
      <c r="A80" s="6" t="s">
        <v>205</v>
      </c>
      <c r="B80" s="6" t="s">
        <v>206</v>
      </c>
      <c r="C80" s="12" t="s">
        <v>202</v>
      </c>
      <c r="D80" s="9" t="s">
        <v>207</v>
      </c>
      <c r="E80" s="10">
        <v>2225000</v>
      </c>
      <c r="F80" s="11">
        <v>2225000</v>
      </c>
      <c r="G80" s="11">
        <v>0</v>
      </c>
      <c r="H80" s="11">
        <v>0</v>
      </c>
      <c r="I80" s="11">
        <v>0</v>
      </c>
      <c r="J80" s="10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0">
        <f t="shared" si="2"/>
        <v>2225000</v>
      </c>
    </row>
    <row r="81" spans="1:16" ht="25.5">
      <c r="A81" s="6" t="s">
        <v>208</v>
      </c>
      <c r="B81" s="6" t="s">
        <v>209</v>
      </c>
      <c r="C81" s="12" t="s">
        <v>139</v>
      </c>
      <c r="D81" s="9" t="s">
        <v>210</v>
      </c>
      <c r="E81" s="10">
        <v>40000</v>
      </c>
      <c r="F81" s="11">
        <v>40000</v>
      </c>
      <c r="G81" s="11">
        <v>0</v>
      </c>
      <c r="H81" s="11">
        <v>0</v>
      </c>
      <c r="I81" s="11">
        <v>0</v>
      </c>
      <c r="J81" s="10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0">
        <f t="shared" si="2"/>
        <v>40000</v>
      </c>
    </row>
    <row r="82" spans="1:16" ht="51">
      <c r="A82" s="6" t="s">
        <v>211</v>
      </c>
      <c r="B82" s="7"/>
      <c r="C82" s="8"/>
      <c r="D82" s="9" t="s">
        <v>212</v>
      </c>
      <c r="E82" s="10">
        <v>5500700</v>
      </c>
      <c r="F82" s="11">
        <v>5500700</v>
      </c>
      <c r="G82" s="11">
        <v>4370800</v>
      </c>
      <c r="H82" s="11">
        <v>41800</v>
      </c>
      <c r="I82" s="11">
        <v>0</v>
      </c>
      <c r="J82" s="10">
        <v>100000</v>
      </c>
      <c r="K82" s="11">
        <v>100000</v>
      </c>
      <c r="L82" s="11">
        <v>0</v>
      </c>
      <c r="M82" s="11">
        <v>0</v>
      </c>
      <c r="N82" s="11">
        <v>0</v>
      </c>
      <c r="O82" s="11">
        <v>0</v>
      </c>
      <c r="P82" s="10">
        <f t="shared" si="2"/>
        <v>5600700</v>
      </c>
    </row>
    <row r="83" spans="1:16" ht="51">
      <c r="A83" s="13" t="s">
        <v>213</v>
      </c>
      <c r="B83" s="13" t="s">
        <v>214</v>
      </c>
      <c r="C83" s="14" t="s">
        <v>107</v>
      </c>
      <c r="D83" s="15" t="s">
        <v>215</v>
      </c>
      <c r="E83" s="16">
        <v>5500700</v>
      </c>
      <c r="F83" s="17">
        <v>5500700</v>
      </c>
      <c r="G83" s="17">
        <v>4370800</v>
      </c>
      <c r="H83" s="17">
        <v>41800</v>
      </c>
      <c r="I83" s="17">
        <v>0</v>
      </c>
      <c r="J83" s="16">
        <v>100000</v>
      </c>
      <c r="K83" s="17">
        <v>100000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2"/>
        <v>5600700</v>
      </c>
    </row>
    <row r="84" spans="1:16" ht="76.5">
      <c r="A84" s="6" t="s">
        <v>216</v>
      </c>
      <c r="B84" s="7"/>
      <c r="C84" s="8"/>
      <c r="D84" s="9" t="s">
        <v>217</v>
      </c>
      <c r="E84" s="10">
        <v>216000</v>
      </c>
      <c r="F84" s="11">
        <v>216000</v>
      </c>
      <c r="G84" s="11">
        <v>0</v>
      </c>
      <c r="H84" s="11">
        <v>0</v>
      </c>
      <c r="I84" s="11">
        <v>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 t="shared" si="2"/>
        <v>216000</v>
      </c>
    </row>
    <row r="85" spans="1:16" ht="63.75">
      <c r="A85" s="13" t="s">
        <v>218</v>
      </c>
      <c r="B85" s="13" t="s">
        <v>219</v>
      </c>
      <c r="C85" s="14" t="s">
        <v>202</v>
      </c>
      <c r="D85" s="15" t="s">
        <v>220</v>
      </c>
      <c r="E85" s="16">
        <v>216000</v>
      </c>
      <c r="F85" s="17">
        <v>216000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216000</v>
      </c>
    </row>
    <row r="86" spans="1:16" ht="25.5">
      <c r="A86" s="6" t="s">
        <v>221</v>
      </c>
      <c r="B86" s="7"/>
      <c r="C86" s="8"/>
      <c r="D86" s="9" t="s">
        <v>222</v>
      </c>
      <c r="E86" s="10">
        <v>125000</v>
      </c>
      <c r="F86" s="11">
        <v>125000</v>
      </c>
      <c r="G86" s="11">
        <v>0</v>
      </c>
      <c r="H86" s="11">
        <v>0</v>
      </c>
      <c r="I86" s="11">
        <v>0</v>
      </c>
      <c r="J86" s="10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0">
        <f t="shared" si="2"/>
        <v>125000</v>
      </c>
    </row>
    <row r="87" spans="1:16" ht="38.25">
      <c r="A87" s="13" t="s">
        <v>223</v>
      </c>
      <c r="B87" s="13" t="s">
        <v>224</v>
      </c>
      <c r="C87" s="14" t="s">
        <v>139</v>
      </c>
      <c r="D87" s="15" t="s">
        <v>225</v>
      </c>
      <c r="E87" s="16">
        <v>125000</v>
      </c>
      <c r="F87" s="17">
        <v>125000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125000</v>
      </c>
    </row>
    <row r="88" spans="1:16" ht="25.5">
      <c r="A88" s="6" t="s">
        <v>226</v>
      </c>
      <c r="B88" s="6" t="s">
        <v>227</v>
      </c>
      <c r="C88" s="12" t="s">
        <v>111</v>
      </c>
      <c r="D88" s="9" t="s">
        <v>228</v>
      </c>
      <c r="E88" s="10">
        <v>300000</v>
      </c>
      <c r="F88" s="11">
        <v>300000</v>
      </c>
      <c r="G88" s="11">
        <v>0</v>
      </c>
      <c r="H88" s="11">
        <v>0</v>
      </c>
      <c r="I88" s="11">
        <v>0</v>
      </c>
      <c r="J88" s="10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0">
        <f t="shared" si="2"/>
        <v>300000</v>
      </c>
    </row>
    <row r="89" spans="1:16" ht="12.75">
      <c r="A89" s="6" t="s">
        <v>229</v>
      </c>
      <c r="B89" s="7"/>
      <c r="C89" s="8"/>
      <c r="D89" s="9" t="s">
        <v>230</v>
      </c>
      <c r="E89" s="10">
        <v>28000</v>
      </c>
      <c r="F89" s="11">
        <v>28000</v>
      </c>
      <c r="G89" s="11">
        <v>0</v>
      </c>
      <c r="H89" s="11">
        <v>0</v>
      </c>
      <c r="I89" s="11">
        <v>0</v>
      </c>
      <c r="J89" s="10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0">
        <f t="shared" si="2"/>
        <v>28000</v>
      </c>
    </row>
    <row r="90" spans="1:16" ht="12.75">
      <c r="A90" s="6" t="s">
        <v>231</v>
      </c>
      <c r="B90" s="7"/>
      <c r="C90" s="8"/>
      <c r="D90" s="9" t="s">
        <v>230</v>
      </c>
      <c r="E90" s="10">
        <v>28000</v>
      </c>
      <c r="F90" s="11">
        <v>28000</v>
      </c>
      <c r="G90" s="11">
        <v>0</v>
      </c>
      <c r="H90" s="11">
        <v>0</v>
      </c>
      <c r="I90" s="11">
        <v>0</v>
      </c>
      <c r="J90" s="10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0">
        <f t="shared" si="2"/>
        <v>28000</v>
      </c>
    </row>
    <row r="91" spans="1:16" ht="25.5">
      <c r="A91" s="6" t="s">
        <v>232</v>
      </c>
      <c r="B91" s="7"/>
      <c r="C91" s="8"/>
      <c r="D91" s="9" t="s">
        <v>233</v>
      </c>
      <c r="E91" s="10">
        <v>28000</v>
      </c>
      <c r="F91" s="11">
        <v>28000</v>
      </c>
      <c r="G91" s="11">
        <v>0</v>
      </c>
      <c r="H91" s="11">
        <v>0</v>
      </c>
      <c r="I91" s="11">
        <v>0</v>
      </c>
      <c r="J91" s="10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0">
        <f t="shared" si="2"/>
        <v>28000</v>
      </c>
    </row>
    <row r="92" spans="1:16" ht="25.5">
      <c r="A92" s="13" t="s">
        <v>234</v>
      </c>
      <c r="B92" s="13" t="s">
        <v>235</v>
      </c>
      <c r="C92" s="14" t="s">
        <v>56</v>
      </c>
      <c r="D92" s="15" t="s">
        <v>236</v>
      </c>
      <c r="E92" s="16">
        <v>28000</v>
      </c>
      <c r="F92" s="17">
        <v>28000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28000</v>
      </c>
    </row>
    <row r="93" spans="1:16" ht="25.5">
      <c r="A93" s="6" t="s">
        <v>237</v>
      </c>
      <c r="B93" s="7"/>
      <c r="C93" s="8"/>
      <c r="D93" s="9" t="s">
        <v>238</v>
      </c>
      <c r="E93" s="10">
        <v>8954100</v>
      </c>
      <c r="F93" s="11">
        <v>8954100</v>
      </c>
      <c r="G93" s="11">
        <v>6435100</v>
      </c>
      <c r="H93" s="11">
        <v>871950</v>
      </c>
      <c r="I93" s="11">
        <v>0</v>
      </c>
      <c r="J93" s="10">
        <v>68700</v>
      </c>
      <c r="K93" s="11">
        <v>43700</v>
      </c>
      <c r="L93" s="11">
        <v>0</v>
      </c>
      <c r="M93" s="11">
        <v>0</v>
      </c>
      <c r="N93" s="11">
        <v>25000</v>
      </c>
      <c r="O93" s="11">
        <v>10000</v>
      </c>
      <c r="P93" s="10">
        <f t="shared" si="2"/>
        <v>9022800</v>
      </c>
    </row>
    <row r="94" spans="1:16" ht="25.5">
      <c r="A94" s="6" t="s">
        <v>239</v>
      </c>
      <c r="B94" s="7"/>
      <c r="C94" s="8"/>
      <c r="D94" s="9" t="s">
        <v>238</v>
      </c>
      <c r="E94" s="10">
        <v>8954100</v>
      </c>
      <c r="F94" s="11">
        <v>8954100</v>
      </c>
      <c r="G94" s="11">
        <v>6435100</v>
      </c>
      <c r="H94" s="11">
        <v>871950</v>
      </c>
      <c r="I94" s="11">
        <v>0</v>
      </c>
      <c r="J94" s="10">
        <v>68700</v>
      </c>
      <c r="K94" s="11">
        <v>43700</v>
      </c>
      <c r="L94" s="11">
        <v>0</v>
      </c>
      <c r="M94" s="11">
        <v>0</v>
      </c>
      <c r="N94" s="11">
        <v>25000</v>
      </c>
      <c r="O94" s="11">
        <v>10000</v>
      </c>
      <c r="P94" s="10">
        <f t="shared" si="2"/>
        <v>9022800</v>
      </c>
    </row>
    <row r="95" spans="1:16" ht="38.25">
      <c r="A95" s="6" t="s">
        <v>240</v>
      </c>
      <c r="B95" s="6" t="s">
        <v>242</v>
      </c>
      <c r="C95" s="12" t="s">
        <v>241</v>
      </c>
      <c r="D95" s="9" t="s">
        <v>243</v>
      </c>
      <c r="E95" s="10">
        <v>50000</v>
      </c>
      <c r="F95" s="11">
        <v>50000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2"/>
        <v>50000</v>
      </c>
    </row>
    <row r="96" spans="1:16" ht="12.75">
      <c r="A96" s="6" t="s">
        <v>244</v>
      </c>
      <c r="B96" s="6" t="s">
        <v>246</v>
      </c>
      <c r="C96" s="12" t="s">
        <v>245</v>
      </c>
      <c r="D96" s="9" t="s">
        <v>247</v>
      </c>
      <c r="E96" s="10">
        <v>3953100</v>
      </c>
      <c r="F96" s="11">
        <v>3953100</v>
      </c>
      <c r="G96" s="11">
        <v>2954800</v>
      </c>
      <c r="H96" s="11">
        <v>308000</v>
      </c>
      <c r="I96" s="11">
        <v>0</v>
      </c>
      <c r="J96" s="10">
        <v>10000</v>
      </c>
      <c r="K96" s="11">
        <v>0</v>
      </c>
      <c r="L96" s="11">
        <v>0</v>
      </c>
      <c r="M96" s="11">
        <v>0</v>
      </c>
      <c r="N96" s="11">
        <v>10000</v>
      </c>
      <c r="O96" s="11">
        <v>10000</v>
      </c>
      <c r="P96" s="10">
        <f t="shared" si="2"/>
        <v>3963100</v>
      </c>
    </row>
    <row r="97" spans="1:16" ht="12.75">
      <c r="A97" s="6" t="s">
        <v>248</v>
      </c>
      <c r="B97" s="6" t="s">
        <v>249</v>
      </c>
      <c r="C97" s="12" t="s">
        <v>245</v>
      </c>
      <c r="D97" s="9" t="s">
        <v>250</v>
      </c>
      <c r="E97" s="10">
        <v>27000</v>
      </c>
      <c r="F97" s="11">
        <v>27000</v>
      </c>
      <c r="G97" s="11">
        <v>20000</v>
      </c>
      <c r="H97" s="11">
        <v>600</v>
      </c>
      <c r="I97" s="11">
        <v>0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0">
        <f t="shared" si="2"/>
        <v>27000</v>
      </c>
    </row>
    <row r="98" spans="1:16" ht="25.5">
      <c r="A98" s="6" t="s">
        <v>251</v>
      </c>
      <c r="B98" s="6" t="s">
        <v>253</v>
      </c>
      <c r="C98" s="12" t="s">
        <v>252</v>
      </c>
      <c r="D98" s="9" t="s">
        <v>254</v>
      </c>
      <c r="E98" s="10">
        <v>1475400</v>
      </c>
      <c r="F98" s="11">
        <v>1475400</v>
      </c>
      <c r="G98" s="11">
        <v>931900</v>
      </c>
      <c r="H98" s="11">
        <v>280400</v>
      </c>
      <c r="I98" s="11">
        <v>0</v>
      </c>
      <c r="J98" s="10">
        <v>14750</v>
      </c>
      <c r="K98" s="11">
        <v>14750</v>
      </c>
      <c r="L98" s="11">
        <v>0</v>
      </c>
      <c r="M98" s="11">
        <v>0</v>
      </c>
      <c r="N98" s="11">
        <v>0</v>
      </c>
      <c r="O98" s="11">
        <v>0</v>
      </c>
      <c r="P98" s="10">
        <f t="shared" si="2"/>
        <v>1490150</v>
      </c>
    </row>
    <row r="99" spans="1:16" ht="12.75">
      <c r="A99" s="6" t="s">
        <v>255</v>
      </c>
      <c r="B99" s="6" t="s">
        <v>256</v>
      </c>
      <c r="C99" s="12" t="s">
        <v>110</v>
      </c>
      <c r="D99" s="9" t="s">
        <v>257</v>
      </c>
      <c r="E99" s="10">
        <v>2786300</v>
      </c>
      <c r="F99" s="11">
        <v>2786300</v>
      </c>
      <c r="G99" s="11">
        <v>2057000</v>
      </c>
      <c r="H99" s="11">
        <v>261450</v>
      </c>
      <c r="I99" s="11">
        <v>0</v>
      </c>
      <c r="J99" s="10">
        <v>43950</v>
      </c>
      <c r="K99" s="11">
        <v>28950</v>
      </c>
      <c r="L99" s="11">
        <v>0</v>
      </c>
      <c r="M99" s="11">
        <v>0</v>
      </c>
      <c r="N99" s="11">
        <v>15000</v>
      </c>
      <c r="O99" s="11">
        <v>0</v>
      </c>
      <c r="P99" s="10">
        <f t="shared" si="2"/>
        <v>2830250</v>
      </c>
    </row>
    <row r="100" spans="1:16" ht="25.5">
      <c r="A100" s="6" t="s">
        <v>258</v>
      </c>
      <c r="B100" s="6" t="s">
        <v>260</v>
      </c>
      <c r="C100" s="12" t="s">
        <v>259</v>
      </c>
      <c r="D100" s="9" t="s">
        <v>261</v>
      </c>
      <c r="E100" s="10">
        <v>612300</v>
      </c>
      <c r="F100" s="11">
        <v>612300</v>
      </c>
      <c r="G100" s="11">
        <v>471400</v>
      </c>
      <c r="H100" s="11">
        <v>21500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612300</v>
      </c>
    </row>
    <row r="101" spans="1:16" ht="12.75">
      <c r="A101" s="6" t="s">
        <v>262</v>
      </c>
      <c r="B101" s="7"/>
      <c r="C101" s="8"/>
      <c r="D101" s="9" t="s">
        <v>263</v>
      </c>
      <c r="E101" s="10">
        <v>50000</v>
      </c>
      <c r="F101" s="11">
        <v>50000</v>
      </c>
      <c r="G101" s="11">
        <v>0</v>
      </c>
      <c r="H101" s="11">
        <v>0</v>
      </c>
      <c r="I101" s="11">
        <v>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0">
        <f t="shared" si="2"/>
        <v>50000</v>
      </c>
    </row>
    <row r="102" spans="1:16" ht="12.75">
      <c r="A102" s="13" t="s">
        <v>264</v>
      </c>
      <c r="B102" s="13" t="s">
        <v>266</v>
      </c>
      <c r="C102" s="14" t="s">
        <v>265</v>
      </c>
      <c r="D102" s="15" t="s">
        <v>267</v>
      </c>
      <c r="E102" s="16">
        <v>50000</v>
      </c>
      <c r="F102" s="17">
        <v>50000</v>
      </c>
      <c r="G102" s="17">
        <v>0</v>
      </c>
      <c r="H102" s="17">
        <v>0</v>
      </c>
      <c r="I102" s="17">
        <v>0</v>
      </c>
      <c r="J102" s="16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6">
        <f t="shared" si="2"/>
        <v>50000</v>
      </c>
    </row>
    <row r="103" spans="1:16" ht="38.25">
      <c r="A103" s="6" t="s">
        <v>268</v>
      </c>
      <c r="B103" s="7"/>
      <c r="C103" s="8"/>
      <c r="D103" s="9" t="s">
        <v>269</v>
      </c>
      <c r="E103" s="10">
        <v>0</v>
      </c>
      <c r="F103" s="11">
        <v>0</v>
      </c>
      <c r="G103" s="11">
        <v>0</v>
      </c>
      <c r="H103" s="11">
        <v>0</v>
      </c>
      <c r="I103" s="11">
        <v>0</v>
      </c>
      <c r="J103" s="10">
        <v>63000</v>
      </c>
      <c r="K103" s="11">
        <v>0</v>
      </c>
      <c r="L103" s="11">
        <v>0</v>
      </c>
      <c r="M103" s="11">
        <v>0</v>
      </c>
      <c r="N103" s="11">
        <v>63000</v>
      </c>
      <c r="O103" s="11">
        <v>63000</v>
      </c>
      <c r="P103" s="10">
        <f t="shared" si="2"/>
        <v>63000</v>
      </c>
    </row>
    <row r="104" spans="1:16" ht="38.25">
      <c r="A104" s="6" t="s">
        <v>270</v>
      </c>
      <c r="B104" s="7"/>
      <c r="C104" s="8"/>
      <c r="D104" s="9" t="s">
        <v>269</v>
      </c>
      <c r="E104" s="10">
        <v>0</v>
      </c>
      <c r="F104" s="11">
        <v>0</v>
      </c>
      <c r="G104" s="11">
        <v>0</v>
      </c>
      <c r="H104" s="11">
        <v>0</v>
      </c>
      <c r="I104" s="11">
        <v>0</v>
      </c>
      <c r="J104" s="10">
        <v>63000</v>
      </c>
      <c r="K104" s="11">
        <v>0</v>
      </c>
      <c r="L104" s="11">
        <v>0</v>
      </c>
      <c r="M104" s="11">
        <v>0</v>
      </c>
      <c r="N104" s="11">
        <v>63000</v>
      </c>
      <c r="O104" s="11">
        <v>63000</v>
      </c>
      <c r="P104" s="10">
        <f t="shared" si="2"/>
        <v>63000</v>
      </c>
    </row>
    <row r="105" spans="1:16" ht="38.25">
      <c r="A105" s="6" t="s">
        <v>271</v>
      </c>
      <c r="B105" s="6" t="s">
        <v>273</v>
      </c>
      <c r="C105" s="12" t="s">
        <v>272</v>
      </c>
      <c r="D105" s="9" t="s">
        <v>274</v>
      </c>
      <c r="E105" s="10">
        <v>0</v>
      </c>
      <c r="F105" s="11">
        <v>0</v>
      </c>
      <c r="G105" s="11">
        <v>0</v>
      </c>
      <c r="H105" s="11">
        <v>0</v>
      </c>
      <c r="I105" s="11">
        <v>0</v>
      </c>
      <c r="J105" s="10">
        <v>63000</v>
      </c>
      <c r="K105" s="11">
        <v>0</v>
      </c>
      <c r="L105" s="11">
        <v>0</v>
      </c>
      <c r="M105" s="11">
        <v>0</v>
      </c>
      <c r="N105" s="11">
        <v>63000</v>
      </c>
      <c r="O105" s="11">
        <v>63000</v>
      </c>
      <c r="P105" s="10">
        <f t="shared" si="2"/>
        <v>63000</v>
      </c>
    </row>
    <row r="106" spans="1:16" ht="38.25">
      <c r="A106" s="6" t="s">
        <v>275</v>
      </c>
      <c r="B106" s="7"/>
      <c r="C106" s="8"/>
      <c r="D106" s="9" t="s">
        <v>276</v>
      </c>
      <c r="E106" s="10">
        <v>17952400</v>
      </c>
      <c r="F106" s="11">
        <v>17902400</v>
      </c>
      <c r="G106" s="11">
        <v>0</v>
      </c>
      <c r="H106" s="11">
        <v>0</v>
      </c>
      <c r="I106" s="11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">
        <f t="shared" si="2"/>
        <v>17952400</v>
      </c>
    </row>
    <row r="107" spans="1:16" ht="38.25">
      <c r="A107" s="6" t="s">
        <v>277</v>
      </c>
      <c r="B107" s="7"/>
      <c r="C107" s="8"/>
      <c r="D107" s="9" t="s">
        <v>276</v>
      </c>
      <c r="E107" s="10">
        <v>17952400</v>
      </c>
      <c r="F107" s="11">
        <v>17902400</v>
      </c>
      <c r="G107" s="11">
        <v>0</v>
      </c>
      <c r="H107" s="11">
        <v>0</v>
      </c>
      <c r="I107" s="11">
        <v>0</v>
      </c>
      <c r="J107" s="10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0">
        <f t="shared" si="2"/>
        <v>17952400</v>
      </c>
    </row>
    <row r="108" spans="1:16" ht="12.75">
      <c r="A108" s="6" t="s">
        <v>278</v>
      </c>
      <c r="B108" s="6" t="s">
        <v>279</v>
      </c>
      <c r="C108" s="12" t="s">
        <v>25</v>
      </c>
      <c r="D108" s="9" t="s">
        <v>280</v>
      </c>
      <c r="E108" s="10">
        <v>50000</v>
      </c>
      <c r="F108" s="11">
        <v>0</v>
      </c>
      <c r="G108" s="11">
        <v>0</v>
      </c>
      <c r="H108" s="11">
        <v>0</v>
      </c>
      <c r="I108" s="11">
        <v>0</v>
      </c>
      <c r="J108" s="10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0">
        <f t="shared" si="2"/>
        <v>50000</v>
      </c>
    </row>
    <row r="109" spans="1:16" ht="12.75">
      <c r="A109" s="6" t="s">
        <v>281</v>
      </c>
      <c r="B109" s="6" t="s">
        <v>283</v>
      </c>
      <c r="C109" s="12" t="s">
        <v>282</v>
      </c>
      <c r="D109" s="9" t="s">
        <v>284</v>
      </c>
      <c r="E109" s="10">
        <v>17902400</v>
      </c>
      <c r="F109" s="11">
        <v>17902400</v>
      </c>
      <c r="G109" s="11">
        <v>0</v>
      </c>
      <c r="H109" s="11">
        <v>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t="shared" si="2"/>
        <v>17902400</v>
      </c>
    </row>
    <row r="110" spans="1:16" ht="12.75">
      <c r="A110" s="18"/>
      <c r="B110" s="19" t="s">
        <v>285</v>
      </c>
      <c r="C110" s="20"/>
      <c r="D110" s="10" t="s">
        <v>8</v>
      </c>
      <c r="E110" s="10">
        <v>394227800</v>
      </c>
      <c r="F110" s="10">
        <v>394127800</v>
      </c>
      <c r="G110" s="10">
        <v>137770070</v>
      </c>
      <c r="H110" s="10">
        <v>25646700</v>
      </c>
      <c r="I110" s="10">
        <v>50000</v>
      </c>
      <c r="J110" s="10">
        <v>4440455</v>
      </c>
      <c r="K110" s="10">
        <v>3423855</v>
      </c>
      <c r="L110" s="10">
        <v>250000</v>
      </c>
      <c r="M110" s="10">
        <v>34400</v>
      </c>
      <c r="N110" s="10">
        <v>1016600</v>
      </c>
      <c r="O110" s="10">
        <v>680000</v>
      </c>
      <c r="P110" s="10">
        <f t="shared" si="2"/>
        <v>398668255</v>
      </c>
    </row>
    <row r="113" spans="2:9" ht="14.25">
      <c r="B113" s="26" t="s">
        <v>294</v>
      </c>
      <c r="C113" s="27"/>
      <c r="D113" s="27"/>
      <c r="E113" s="27"/>
      <c r="I113" s="2"/>
    </row>
    <row r="114" spans="2:10" ht="14.25">
      <c r="B114" s="27" t="s">
        <v>295</v>
      </c>
      <c r="C114" s="27"/>
      <c r="D114" s="27"/>
      <c r="E114" s="27"/>
      <c r="J114" t="s">
        <v>296</v>
      </c>
    </row>
    <row r="116" ht="12.75">
      <c r="A116" s="3" t="s">
        <v>286</v>
      </c>
    </row>
    <row r="117" ht="12.75">
      <c r="A117" s="3" t="s">
        <v>287</v>
      </c>
    </row>
    <row r="118" ht="12.75">
      <c r="A118" s="3" t="s">
        <v>288</v>
      </c>
    </row>
    <row r="119" ht="12.75">
      <c r="A119" s="3" t="s">
        <v>289</v>
      </c>
    </row>
  </sheetData>
  <sheetProtection/>
  <mergeCells count="22">
    <mergeCell ref="H11:H12"/>
    <mergeCell ref="I10:I12"/>
    <mergeCell ref="D9:D12"/>
    <mergeCell ref="E9:I9"/>
    <mergeCell ref="E10:E12"/>
    <mergeCell ref="O11:O12"/>
    <mergeCell ref="P9:P12"/>
    <mergeCell ref="F10:F12"/>
    <mergeCell ref="G10:H10"/>
    <mergeCell ref="M11:M12"/>
    <mergeCell ref="N10:N12"/>
    <mergeCell ref="G11:G12"/>
    <mergeCell ref="J9:O9"/>
    <mergeCell ref="J10:J12"/>
    <mergeCell ref="K10:K12"/>
    <mergeCell ref="L10:M10"/>
    <mergeCell ref="L11:L12"/>
    <mergeCell ref="A6:P6"/>
    <mergeCell ref="A7:P7"/>
    <mergeCell ref="A9:A12"/>
    <mergeCell ref="B9:B12"/>
    <mergeCell ref="C9:C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2016-12-16T07:21:39Z</cp:lastPrinted>
  <dcterms:created xsi:type="dcterms:W3CDTF">2016-12-15T15:36:49Z</dcterms:created>
  <dcterms:modified xsi:type="dcterms:W3CDTF">2016-12-23T07:05:30Z</dcterms:modified>
  <cp:category/>
  <cp:version/>
  <cp:contentType/>
  <cp:contentStatus/>
</cp:coreProperties>
</file>